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8385"/>
  </bookViews>
  <sheets>
    <sheet name="总表" sheetId="1" r:id="rId1"/>
  </sheets>
  <definedNames>
    <definedName name="_xlnm._FilterDatabase" localSheetId="0" hidden="1">总表!$A$4:$W$17</definedName>
  </definedNames>
  <calcPr calcId="144525"/>
</workbook>
</file>

<file path=xl/sharedStrings.xml><?xml version="1.0" encoding="utf-8"?>
<sst xmlns="http://schemas.openxmlformats.org/spreadsheetml/2006/main" count="49" uniqueCount="44">
  <si>
    <t>表1.教师教学工作绩效考核基本项目指标和分值权重-人工智能-2022年5月</t>
  </si>
  <si>
    <t>一、教学质量和数量（60%）</t>
  </si>
  <si>
    <t>二、教学纪律（10%）</t>
  </si>
  <si>
    <t>三 、教学服务（5%）</t>
  </si>
  <si>
    <t>四、教学协作（25%）</t>
  </si>
  <si>
    <t>分项</t>
  </si>
  <si>
    <t>6整学期</t>
  </si>
  <si>
    <t>6整年</t>
  </si>
  <si>
    <t>3整学期</t>
  </si>
  <si>
    <t>7.5整学年</t>
  </si>
  <si>
    <t>序号</t>
  </si>
  <si>
    <t>教师姓名</t>
  </si>
  <si>
    <t>1.教学事故与差错率（20%）</t>
  </si>
  <si>
    <t>2.教学的学生评价（10%）</t>
  </si>
  <si>
    <t>3.教学的督导评价（10%）</t>
  </si>
  <si>
    <t>4.教学的同行评价（5%）</t>
  </si>
  <si>
    <t>5.试卷质量评比（10%）</t>
  </si>
  <si>
    <t>6.毕业设计(论文)质量评比（10%）</t>
  </si>
  <si>
    <t>7.教案（课程标准）质量评比（10%）</t>
  </si>
  <si>
    <t>8.教学大纲质量评比（10%）</t>
  </si>
  <si>
    <t>9.实验实训报告质量评比（5%）</t>
  </si>
  <si>
    <t>10.教学PPT质量评比（5%）</t>
  </si>
  <si>
    <t>11.课时工作量（5%）</t>
  </si>
  <si>
    <t>12.教研活动（50%）</t>
  </si>
  <si>
    <t>13.各种会议（40%）</t>
  </si>
  <si>
    <t>14.学校或院（部）其他集体教学活动（10%）</t>
  </si>
  <si>
    <t>15.学生第二课堂指导（60%）</t>
  </si>
  <si>
    <t>16.学生科研活动指导（40%）</t>
  </si>
  <si>
    <t>17.参与院（部）公共工作（40%）</t>
  </si>
  <si>
    <t>18.参与系（室）公共工作（30%）</t>
  </si>
  <si>
    <t>19.参与院（部）产学研合作（30%）</t>
  </si>
  <si>
    <t>总分</t>
  </si>
  <si>
    <t>张常友</t>
  </si>
  <si>
    <t>参与考核不参与奖金分配</t>
  </si>
  <si>
    <t>黄诚</t>
  </si>
  <si>
    <t>肖建辉</t>
  </si>
  <si>
    <t>王景景</t>
  </si>
  <si>
    <t>方丽娟</t>
  </si>
  <si>
    <t>徐教礼</t>
  </si>
  <si>
    <t>黄卫星</t>
  </si>
  <si>
    <t>戴浩</t>
  </si>
  <si>
    <t>汤清华</t>
  </si>
  <si>
    <t>万里霞</t>
  </si>
  <si>
    <t>李仁昌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</si>
</sst>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0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15" fillId="25" borderId="6" applyNumberFormat="0" applyAlignment="0" applyProtection="0">
      <alignment vertical="center"/>
    </xf>
    <xf numFmtId="0" fontId="14" fillId="22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tabSelected="1" zoomScale="70" zoomScaleNormal="70" workbookViewId="0">
      <pane ySplit="4" topLeftCell="A5" activePane="bottomLeft" state="frozen"/>
      <selection/>
      <selection pane="bottomLeft" activeCell="R9" sqref="R9"/>
    </sheetView>
  </sheetViews>
  <sheetFormatPr defaultColWidth="9" defaultRowHeight="14.25"/>
  <cols>
    <col min="1" max="1" width="6.375" customWidth="1"/>
    <col min="3" max="3" width="10" customWidth="1"/>
    <col min="4" max="4" width="9.5" style="2" customWidth="1"/>
    <col min="5" max="5" width="7.875" customWidth="1"/>
    <col min="6" max="6" width="7.375" style="3" customWidth="1"/>
    <col min="7" max="7" width="8.25" style="2" customWidth="1"/>
    <col min="8" max="8" width="7.875" customWidth="1"/>
    <col min="9" max="9" width="8.825" customWidth="1"/>
    <col min="10" max="10" width="6.75" customWidth="1"/>
    <col min="11" max="11" width="8.5" customWidth="1"/>
    <col min="12" max="12" width="6" customWidth="1"/>
    <col min="13" max="13" width="6.625" customWidth="1"/>
    <col min="14" max="14" width="6.125" customWidth="1"/>
    <col min="15" max="15" width="7.125" customWidth="1"/>
    <col min="16" max="16" width="10.5" customWidth="1"/>
    <col min="17" max="17" width="11.6166666666667" customWidth="1"/>
    <col min="18" max="18" width="13.3833333333333" customWidth="1"/>
  </cols>
  <sheetData>
    <row r="1" ht="36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36" customHeight="1" spans="1:22">
      <c r="A2" s="4"/>
      <c r="B2" s="4"/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17"/>
      <c r="N2" s="5" t="s">
        <v>2</v>
      </c>
      <c r="O2" s="6"/>
      <c r="P2" s="17"/>
      <c r="Q2" s="5" t="s">
        <v>3</v>
      </c>
      <c r="R2" s="17"/>
      <c r="S2" s="5" t="s">
        <v>4</v>
      </c>
      <c r="T2" s="6"/>
      <c r="U2" s="6"/>
      <c r="V2" s="4"/>
    </row>
    <row r="3" ht="36" hidden="1" customHeight="1" spans="1:22">
      <c r="A3" s="4"/>
      <c r="B3" s="4" t="s">
        <v>5</v>
      </c>
      <c r="C3" s="4">
        <v>12</v>
      </c>
      <c r="D3" s="4">
        <v>6</v>
      </c>
      <c r="E3" s="4">
        <v>6</v>
      </c>
      <c r="F3" s="4">
        <v>3</v>
      </c>
      <c r="G3" s="7" t="s">
        <v>6</v>
      </c>
      <c r="H3" s="7" t="s">
        <v>7</v>
      </c>
      <c r="I3" s="7" t="s">
        <v>6</v>
      </c>
      <c r="J3" s="7" t="s">
        <v>6</v>
      </c>
      <c r="K3" s="7" t="s">
        <v>8</v>
      </c>
      <c r="L3" s="7" t="s">
        <v>8</v>
      </c>
      <c r="M3" s="7" t="s">
        <v>8</v>
      </c>
      <c r="N3" s="4">
        <v>5</v>
      </c>
      <c r="O3" s="4">
        <v>4</v>
      </c>
      <c r="P3" s="4">
        <v>1</v>
      </c>
      <c r="Q3" s="4">
        <v>3</v>
      </c>
      <c r="R3" s="4">
        <v>2</v>
      </c>
      <c r="S3" s="4">
        <v>10</v>
      </c>
      <c r="T3" s="4">
        <v>7.5</v>
      </c>
      <c r="U3" s="7" t="s">
        <v>9</v>
      </c>
      <c r="V3" s="4"/>
    </row>
    <row r="4" ht="85.5" spans="1:22">
      <c r="A4" s="8" t="s">
        <v>10</v>
      </c>
      <c r="B4" s="8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  <c r="M4" s="9" t="s">
        <v>22</v>
      </c>
      <c r="N4" s="9" t="s">
        <v>23</v>
      </c>
      <c r="O4" s="9" t="s">
        <v>24</v>
      </c>
      <c r="P4" s="9" t="s">
        <v>25</v>
      </c>
      <c r="Q4" s="9" t="s">
        <v>26</v>
      </c>
      <c r="R4" s="9" t="s">
        <v>27</v>
      </c>
      <c r="S4" s="9" t="s">
        <v>28</v>
      </c>
      <c r="T4" s="9" t="s">
        <v>29</v>
      </c>
      <c r="U4" s="9" t="s">
        <v>30</v>
      </c>
      <c r="V4" s="9" t="s">
        <v>31</v>
      </c>
    </row>
    <row r="5" ht="42.75" spans="1:23">
      <c r="A5" s="8">
        <v>1</v>
      </c>
      <c r="B5" s="10" t="s">
        <v>32</v>
      </c>
      <c r="C5" s="11">
        <v>12</v>
      </c>
      <c r="D5" s="11">
        <v>5.1</v>
      </c>
      <c r="E5" s="11">
        <v>5.62</v>
      </c>
      <c r="F5" s="11">
        <v>2.72</v>
      </c>
      <c r="G5" s="11">
        <v>5.5</v>
      </c>
      <c r="H5" s="11">
        <v>5.8</v>
      </c>
      <c r="I5" s="11">
        <v>5.6</v>
      </c>
      <c r="J5" s="11">
        <v>5.4</v>
      </c>
      <c r="K5" s="11">
        <v>2.7</v>
      </c>
      <c r="L5" s="11">
        <v>2.7</v>
      </c>
      <c r="M5" s="11">
        <v>3</v>
      </c>
      <c r="N5" s="11">
        <v>3</v>
      </c>
      <c r="O5" s="11">
        <v>4</v>
      </c>
      <c r="P5" s="11">
        <v>1</v>
      </c>
      <c r="Q5" s="22">
        <v>3</v>
      </c>
      <c r="R5" s="22">
        <v>2</v>
      </c>
      <c r="S5" s="11">
        <v>8</v>
      </c>
      <c r="T5" s="11">
        <v>7.5</v>
      </c>
      <c r="U5" s="11">
        <v>7</v>
      </c>
      <c r="V5" s="23">
        <f t="shared" ref="V5:V10" si="0">SUM(C5:U5)</f>
        <v>91.64</v>
      </c>
      <c r="W5" s="24" t="s">
        <v>33</v>
      </c>
    </row>
    <row r="6" ht="49" customHeight="1" spans="1:23">
      <c r="A6" s="8">
        <v>2</v>
      </c>
      <c r="B6" s="12" t="s">
        <v>34</v>
      </c>
      <c r="C6" s="11">
        <v>12</v>
      </c>
      <c r="D6" s="11">
        <v>5.1</v>
      </c>
      <c r="E6" s="11">
        <v>5.74</v>
      </c>
      <c r="F6" s="11">
        <v>2.63</v>
      </c>
      <c r="G6" s="11">
        <v>5.6</v>
      </c>
      <c r="H6" s="11">
        <v>5.3</v>
      </c>
      <c r="I6" s="11">
        <v>5.2</v>
      </c>
      <c r="J6" s="11">
        <v>5.2</v>
      </c>
      <c r="K6" s="11">
        <v>2.6</v>
      </c>
      <c r="L6" s="11">
        <v>2.52</v>
      </c>
      <c r="M6" s="11">
        <v>3</v>
      </c>
      <c r="N6" s="11">
        <v>4</v>
      </c>
      <c r="O6" s="11">
        <v>4</v>
      </c>
      <c r="P6" s="11">
        <v>1</v>
      </c>
      <c r="Q6" s="22">
        <v>2</v>
      </c>
      <c r="R6" s="22">
        <v>2</v>
      </c>
      <c r="S6" s="11">
        <v>9</v>
      </c>
      <c r="T6" s="11">
        <v>7</v>
      </c>
      <c r="U6" s="11">
        <v>4</v>
      </c>
      <c r="V6" s="23">
        <f t="shared" si="0"/>
        <v>87.89</v>
      </c>
      <c r="W6" s="24" t="s">
        <v>33</v>
      </c>
    </row>
    <row r="7" spans="1:22">
      <c r="A7" s="8">
        <v>3</v>
      </c>
      <c r="B7" s="13" t="s">
        <v>35</v>
      </c>
      <c r="C7" s="11">
        <v>12</v>
      </c>
      <c r="D7" s="11">
        <v>4.91</v>
      </c>
      <c r="E7" s="11">
        <v>5.7</v>
      </c>
      <c r="F7" s="11">
        <v>2.7</v>
      </c>
      <c r="G7" s="11">
        <v>5.4</v>
      </c>
      <c r="H7" s="11">
        <v>5.4</v>
      </c>
      <c r="I7" s="11">
        <v>5.4</v>
      </c>
      <c r="J7" s="11">
        <v>5.4</v>
      </c>
      <c r="K7" s="11">
        <v>2.6</v>
      </c>
      <c r="L7" s="11">
        <v>2.52</v>
      </c>
      <c r="M7" s="11">
        <v>3</v>
      </c>
      <c r="N7" s="11">
        <v>5</v>
      </c>
      <c r="O7" s="11">
        <v>4</v>
      </c>
      <c r="P7" s="11">
        <v>1</v>
      </c>
      <c r="Q7" s="22">
        <v>3</v>
      </c>
      <c r="R7" s="22">
        <v>2</v>
      </c>
      <c r="S7" s="11">
        <v>5</v>
      </c>
      <c r="T7" s="11">
        <v>5</v>
      </c>
      <c r="U7" s="11">
        <v>6</v>
      </c>
      <c r="V7" s="23">
        <f t="shared" si="0"/>
        <v>86.03</v>
      </c>
    </row>
    <row r="8" ht="18" customHeight="1" spans="1:22">
      <c r="A8" s="8">
        <v>4</v>
      </c>
      <c r="B8" s="13" t="s">
        <v>36</v>
      </c>
      <c r="C8" s="11">
        <v>12</v>
      </c>
      <c r="D8" s="11">
        <v>4.5</v>
      </c>
      <c r="E8" s="11">
        <v>5.52</v>
      </c>
      <c r="F8" s="11">
        <v>2.72</v>
      </c>
      <c r="G8" s="11">
        <v>5.4</v>
      </c>
      <c r="H8" s="11">
        <v>5.3</v>
      </c>
      <c r="I8" s="11">
        <v>5.4</v>
      </c>
      <c r="J8" s="11">
        <v>5.4</v>
      </c>
      <c r="K8" s="11">
        <v>2.6</v>
      </c>
      <c r="L8" s="11">
        <v>2.53</v>
      </c>
      <c r="M8" s="11">
        <v>3</v>
      </c>
      <c r="N8" s="11">
        <v>5</v>
      </c>
      <c r="O8" s="11">
        <v>4</v>
      </c>
      <c r="P8" s="11">
        <v>1</v>
      </c>
      <c r="Q8" s="22">
        <v>2</v>
      </c>
      <c r="R8" s="22">
        <v>2</v>
      </c>
      <c r="S8" s="11">
        <v>9</v>
      </c>
      <c r="T8" s="11">
        <v>7</v>
      </c>
      <c r="U8" s="11">
        <v>4</v>
      </c>
      <c r="V8" s="23">
        <f t="shared" si="0"/>
        <v>88.37</v>
      </c>
    </row>
    <row r="9" ht="18" customHeight="1" spans="1:22">
      <c r="A9" s="8">
        <v>5</v>
      </c>
      <c r="B9" s="13" t="s">
        <v>37</v>
      </c>
      <c r="C9" s="11">
        <v>12</v>
      </c>
      <c r="D9" s="11">
        <v>5.6</v>
      </c>
      <c r="E9" s="11">
        <v>5.4</v>
      </c>
      <c r="F9" s="11">
        <v>2.6</v>
      </c>
      <c r="G9" s="11">
        <v>5.4</v>
      </c>
      <c r="H9" s="11">
        <v>5.2</v>
      </c>
      <c r="I9" s="11">
        <v>5.8</v>
      </c>
      <c r="J9" s="11">
        <v>5.5</v>
      </c>
      <c r="K9" s="11">
        <v>2.7</v>
      </c>
      <c r="L9" s="11">
        <v>2.6</v>
      </c>
      <c r="M9" s="11">
        <v>3</v>
      </c>
      <c r="N9" s="11">
        <v>5</v>
      </c>
      <c r="O9" s="11">
        <v>4</v>
      </c>
      <c r="P9" s="11">
        <v>1</v>
      </c>
      <c r="Q9" s="22">
        <v>1</v>
      </c>
      <c r="R9" s="22">
        <v>2</v>
      </c>
      <c r="S9" s="11">
        <v>8</v>
      </c>
      <c r="T9" s="11">
        <v>6</v>
      </c>
      <c r="U9" s="11">
        <v>6</v>
      </c>
      <c r="V9" s="23">
        <f t="shared" si="0"/>
        <v>88.8</v>
      </c>
    </row>
    <row r="10" ht="18" customHeight="1" spans="1:22">
      <c r="A10" s="8">
        <v>6</v>
      </c>
      <c r="B10" s="13" t="s">
        <v>38</v>
      </c>
      <c r="C10" s="11">
        <v>12</v>
      </c>
      <c r="D10" s="11">
        <v>5.3</v>
      </c>
      <c r="E10" s="11">
        <v>5.3</v>
      </c>
      <c r="F10" s="11">
        <v>2.45</v>
      </c>
      <c r="G10" s="11">
        <v>5.3</v>
      </c>
      <c r="H10" s="11">
        <v>5.4</v>
      </c>
      <c r="I10" s="11">
        <v>5.3</v>
      </c>
      <c r="J10" s="11">
        <v>5.2</v>
      </c>
      <c r="K10" s="11">
        <v>2.54</v>
      </c>
      <c r="L10" s="11">
        <v>2.4</v>
      </c>
      <c r="M10" s="11">
        <v>3</v>
      </c>
      <c r="N10" s="11">
        <v>5</v>
      </c>
      <c r="O10" s="11">
        <v>4</v>
      </c>
      <c r="P10" s="11">
        <v>1</v>
      </c>
      <c r="Q10" s="22">
        <v>2</v>
      </c>
      <c r="R10" s="22">
        <v>2</v>
      </c>
      <c r="S10" s="11">
        <v>6</v>
      </c>
      <c r="T10" s="11">
        <v>7.5</v>
      </c>
      <c r="U10" s="11">
        <v>5</v>
      </c>
      <c r="V10" s="23">
        <f t="shared" si="0"/>
        <v>86.69</v>
      </c>
    </row>
    <row r="11" ht="18" customHeight="1" spans="1:22">
      <c r="A11" s="8">
        <v>7</v>
      </c>
      <c r="B11" s="13" t="s">
        <v>39</v>
      </c>
      <c r="C11" s="11">
        <v>12</v>
      </c>
      <c r="D11" s="11">
        <v>5.2</v>
      </c>
      <c r="E11" s="11">
        <v>5.42</v>
      </c>
      <c r="F11" s="11">
        <v>2.55</v>
      </c>
      <c r="G11" s="11">
        <v>5.5</v>
      </c>
      <c r="H11" s="11">
        <v>5.3</v>
      </c>
      <c r="I11" s="11">
        <v>5.2</v>
      </c>
      <c r="J11" s="11">
        <v>5</v>
      </c>
      <c r="K11" s="11">
        <v>2.5</v>
      </c>
      <c r="L11" s="11">
        <v>2.6</v>
      </c>
      <c r="M11" s="11">
        <v>3</v>
      </c>
      <c r="N11" s="11">
        <v>4</v>
      </c>
      <c r="O11" s="11">
        <v>4</v>
      </c>
      <c r="P11" s="11">
        <v>0.5</v>
      </c>
      <c r="Q11" s="22">
        <v>2</v>
      </c>
      <c r="R11" s="22">
        <v>1</v>
      </c>
      <c r="S11" s="11">
        <v>6</v>
      </c>
      <c r="T11" s="11">
        <v>7.5</v>
      </c>
      <c r="U11" s="11">
        <v>4</v>
      </c>
      <c r="V11" s="23">
        <f>SUM(C11:U11)</f>
        <v>83.27</v>
      </c>
    </row>
    <row r="12" s="1" customFormat="1" ht="18" customHeight="1" spans="1:22">
      <c r="A12" s="8">
        <v>8</v>
      </c>
      <c r="B12" s="13" t="s">
        <v>40</v>
      </c>
      <c r="C12" s="11">
        <v>12</v>
      </c>
      <c r="D12" s="11">
        <v>5</v>
      </c>
      <c r="E12" s="11">
        <v>5.1</v>
      </c>
      <c r="F12" s="11">
        <v>2.43</v>
      </c>
      <c r="G12" s="11">
        <v>5.3</v>
      </c>
      <c r="H12" s="11">
        <v>5.2</v>
      </c>
      <c r="I12" s="11">
        <v>5.1</v>
      </c>
      <c r="J12" s="11">
        <v>4.9</v>
      </c>
      <c r="K12" s="11">
        <v>2.4</v>
      </c>
      <c r="L12" s="11">
        <v>2.5</v>
      </c>
      <c r="M12" s="11">
        <v>3</v>
      </c>
      <c r="N12" s="11">
        <v>3</v>
      </c>
      <c r="O12" s="11">
        <v>4</v>
      </c>
      <c r="P12" s="11">
        <v>0.3</v>
      </c>
      <c r="Q12" s="22">
        <v>2</v>
      </c>
      <c r="R12" s="22">
        <v>1</v>
      </c>
      <c r="S12" s="11">
        <v>6</v>
      </c>
      <c r="T12" s="11">
        <v>7.5</v>
      </c>
      <c r="U12" s="11">
        <v>4</v>
      </c>
      <c r="V12" s="23">
        <f>SUM(C12:U12)</f>
        <v>80.73</v>
      </c>
    </row>
    <row r="13" ht="18" customHeight="1" spans="1:22">
      <c r="A13" s="8">
        <v>9</v>
      </c>
      <c r="B13" s="13" t="s">
        <v>41</v>
      </c>
      <c r="C13" s="11">
        <v>12</v>
      </c>
      <c r="D13" s="11">
        <v>4.9</v>
      </c>
      <c r="E13" s="11">
        <v>5.05</v>
      </c>
      <c r="F13" s="11">
        <v>2.4</v>
      </c>
      <c r="G13" s="11">
        <v>5.3</v>
      </c>
      <c r="H13" s="11">
        <v>5.1</v>
      </c>
      <c r="I13" s="11">
        <v>5</v>
      </c>
      <c r="J13" s="11">
        <v>4.9</v>
      </c>
      <c r="K13" s="11">
        <v>2.6</v>
      </c>
      <c r="L13" s="11">
        <v>2.4</v>
      </c>
      <c r="M13" s="11">
        <v>3</v>
      </c>
      <c r="N13" s="11">
        <v>4.5</v>
      </c>
      <c r="O13" s="11">
        <v>4</v>
      </c>
      <c r="P13" s="11">
        <v>1</v>
      </c>
      <c r="Q13" s="22">
        <v>3</v>
      </c>
      <c r="R13" s="22">
        <v>1</v>
      </c>
      <c r="S13" s="11">
        <v>8</v>
      </c>
      <c r="T13" s="11">
        <v>7.5</v>
      </c>
      <c r="U13" s="11">
        <v>4</v>
      </c>
      <c r="V13" s="23">
        <f>SUM(C13:U13)</f>
        <v>85.65</v>
      </c>
    </row>
    <row r="14" ht="18" customHeight="1" spans="1:22">
      <c r="A14" s="8">
        <v>10</v>
      </c>
      <c r="B14" s="13" t="s">
        <v>42</v>
      </c>
      <c r="C14" s="11">
        <v>12</v>
      </c>
      <c r="D14" s="11">
        <v>5.15</v>
      </c>
      <c r="E14" s="11">
        <v>5.1</v>
      </c>
      <c r="F14" s="11">
        <v>2.5</v>
      </c>
      <c r="G14" s="11">
        <v>5.4</v>
      </c>
      <c r="H14" s="11">
        <v>5.1</v>
      </c>
      <c r="I14" s="11">
        <v>5.1</v>
      </c>
      <c r="J14" s="11">
        <v>5.1</v>
      </c>
      <c r="K14" s="11">
        <v>2.3</v>
      </c>
      <c r="L14" s="11">
        <v>2.3</v>
      </c>
      <c r="M14" s="11">
        <v>3</v>
      </c>
      <c r="N14" s="11">
        <v>3</v>
      </c>
      <c r="O14" s="11">
        <v>4</v>
      </c>
      <c r="P14" s="11">
        <v>0.3</v>
      </c>
      <c r="Q14" s="22">
        <v>2</v>
      </c>
      <c r="R14" s="22">
        <v>1</v>
      </c>
      <c r="S14" s="11">
        <v>6</v>
      </c>
      <c r="T14" s="11">
        <v>7.5</v>
      </c>
      <c r="U14" s="11">
        <v>7</v>
      </c>
      <c r="V14" s="23">
        <f>SUM(C14:U14)</f>
        <v>83.85</v>
      </c>
    </row>
    <row r="15" ht="18" customHeight="1" spans="1:22">
      <c r="A15" s="8">
        <v>11</v>
      </c>
      <c r="B15" s="13" t="s">
        <v>43</v>
      </c>
      <c r="C15" s="11">
        <v>12</v>
      </c>
      <c r="D15" s="11">
        <v>4.8</v>
      </c>
      <c r="E15" s="11">
        <v>4.95</v>
      </c>
      <c r="F15" s="11">
        <v>2.38</v>
      </c>
      <c r="G15" s="11">
        <v>5.32</v>
      </c>
      <c r="H15" s="11">
        <v>4.8</v>
      </c>
      <c r="I15" s="11">
        <v>5</v>
      </c>
      <c r="J15" s="11">
        <v>4.9</v>
      </c>
      <c r="K15" s="11">
        <v>2.4</v>
      </c>
      <c r="L15" s="11">
        <v>2.3</v>
      </c>
      <c r="M15" s="11">
        <v>3</v>
      </c>
      <c r="N15" s="11">
        <v>3</v>
      </c>
      <c r="O15" s="11">
        <v>4</v>
      </c>
      <c r="P15" s="11">
        <v>0.1</v>
      </c>
      <c r="Q15" s="22">
        <v>2</v>
      </c>
      <c r="R15" s="22">
        <v>1</v>
      </c>
      <c r="S15" s="11">
        <v>6</v>
      </c>
      <c r="T15" s="11">
        <v>7.5</v>
      </c>
      <c r="U15" s="11">
        <v>4</v>
      </c>
      <c r="V15" s="23">
        <f>SUM(C15:U15)</f>
        <v>79.45</v>
      </c>
    </row>
    <row r="16" ht="18" customHeight="1" spans="1:22">
      <c r="A16" s="8">
        <v>12</v>
      </c>
      <c r="B16" s="13"/>
      <c r="C16" s="11"/>
      <c r="D16" s="11"/>
      <c r="E16" s="11"/>
      <c r="F16" s="11"/>
      <c r="G16" s="11"/>
      <c r="H16" s="11"/>
      <c r="I16" s="18"/>
      <c r="J16" s="19"/>
      <c r="K16" s="19"/>
      <c r="L16" s="19"/>
      <c r="M16" s="20"/>
      <c r="N16" s="20"/>
      <c r="O16" s="18"/>
      <c r="P16" s="21"/>
      <c r="Q16" s="22"/>
      <c r="R16" s="25"/>
      <c r="S16" s="23"/>
      <c r="T16" s="23"/>
      <c r="U16" s="23"/>
      <c r="V16" s="23"/>
    </row>
    <row r="17" ht="18" customHeight="1" spans="1:22">
      <c r="A17" s="8">
        <v>13</v>
      </c>
      <c r="B17" s="13"/>
      <c r="C17" s="11"/>
      <c r="D17" s="11"/>
      <c r="E17" s="11"/>
      <c r="F17" s="11"/>
      <c r="G17" s="11"/>
      <c r="H17" s="11"/>
      <c r="I17" s="18"/>
      <c r="J17" s="20"/>
      <c r="K17" s="20"/>
      <c r="L17" s="20"/>
      <c r="M17" s="20"/>
      <c r="N17" s="20"/>
      <c r="O17" s="18"/>
      <c r="P17" s="21"/>
      <c r="Q17" s="22"/>
      <c r="R17" s="25"/>
      <c r="S17" s="23"/>
      <c r="T17" s="23"/>
      <c r="U17" s="23"/>
      <c r="V17" s="23"/>
    </row>
    <row r="18" spans="1:22">
      <c r="A18" s="14"/>
      <c r="B18" s="14"/>
      <c r="C18" s="14"/>
      <c r="D18" s="15"/>
      <c r="E18" s="14"/>
      <c r="F18" s="16"/>
      <c r="G18" s="15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>
      <c r="A19" s="14"/>
      <c r="B19" s="14"/>
      <c r="C19" s="14"/>
      <c r="D19" s="15"/>
      <c r="E19" s="14"/>
      <c r="F19" s="16"/>
      <c r="G19" s="1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</sheetData>
  <autoFilter ref="A4:W17">
    <extLst/>
  </autoFilter>
  <mergeCells count="5">
    <mergeCell ref="A1:V1"/>
    <mergeCell ref="C2:M2"/>
    <mergeCell ref="N2:P2"/>
    <mergeCell ref="Q2:R2"/>
    <mergeCell ref="S2:U2"/>
  </mergeCells>
  <pageMargins left="0.279861111111111" right="0.2" top="0.349305555555556" bottom="0.119444444444444" header="0.159722222222222" footer="0.509722222222222"/>
  <pageSetup paperSize="9" scale="6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2018-12-26T02:54:00Z</dcterms:created>
  <dcterms:modified xsi:type="dcterms:W3CDTF">2022-06-06T10:02:57Z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